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827"/>
  <workbookPr/>
  <mc:AlternateContent xmlns:mc="http://schemas.openxmlformats.org/markup-compatibility/2006">
    <mc:Choice Requires="x15">
      <x15ac:absPath xmlns:x15ac="http://schemas.microsoft.com/office/spreadsheetml/2010/11/ac" url="P:\FORMS-master\Fire Marshal\"/>
    </mc:Choice>
  </mc:AlternateContent>
  <bookViews>
    <workbookView xWindow="0" yWindow="3345" windowWidth="19440" windowHeight="9180" xr2:uid="{00000000-000D-0000-FFFF-FFFF00000000}"/>
  </bookViews>
  <sheets>
    <sheet name="PERCALL" sheetId="2" r:id="rId1"/>
  </sheets>
  <definedNames>
    <definedName name="_xlnm.Print_Area" localSheetId="0">PERCALL!$A$1:$I$64</definedName>
  </definedNames>
  <calcPr calcId="171027"/>
</workbook>
</file>

<file path=xl/calcChain.xml><?xml version="1.0" encoding="utf-8"?>
<calcChain xmlns="http://schemas.openxmlformats.org/spreadsheetml/2006/main">
  <c r="G36" i="2" l="1"/>
  <c r="I36" i="2" s="1"/>
  <c r="G37" i="2"/>
  <c r="G38" i="2"/>
  <c r="I38" i="2" s="1"/>
  <c r="G39" i="2"/>
  <c r="I39" i="2" s="1"/>
  <c r="G40" i="2"/>
  <c r="I40" i="2" s="1"/>
  <c r="G41" i="2"/>
  <c r="G42" i="2"/>
  <c r="G43" i="2"/>
  <c r="G44" i="2"/>
  <c r="G45" i="2"/>
  <c r="G35" i="2"/>
  <c r="G8" i="2"/>
  <c r="I8" i="2" s="1"/>
  <c r="I42" i="2"/>
  <c r="I44" i="2"/>
  <c r="I37" i="2"/>
  <c r="I41" i="2"/>
  <c r="I43" i="2"/>
  <c r="I45" i="2"/>
  <c r="I10" i="2"/>
  <c r="I11" i="2"/>
  <c r="I12" i="2"/>
  <c r="I13" i="2"/>
  <c r="I14" i="2"/>
  <c r="I15" i="2"/>
  <c r="I16" i="2"/>
  <c r="I17" i="2"/>
  <c r="I18" i="2"/>
  <c r="I19" i="2"/>
  <c r="G9" i="2"/>
  <c r="I9" i="2" s="1"/>
  <c r="G10" i="2"/>
  <c r="G11" i="2"/>
  <c r="G12" i="2"/>
  <c r="G13" i="2"/>
  <c r="G14" i="2"/>
  <c r="G15" i="2"/>
  <c r="G16" i="2"/>
  <c r="G17" i="2"/>
  <c r="G18" i="2"/>
  <c r="G19" i="2"/>
  <c r="I35" i="2" l="1"/>
  <c r="I46" i="2" l="1"/>
  <c r="I48" i="2" s="1"/>
  <c r="I23" i="2"/>
  <c r="I47" i="2" s="1"/>
  <c r="I49" i="2" l="1"/>
</calcChain>
</file>

<file path=xl/sharedStrings.xml><?xml version="1.0" encoding="utf-8"?>
<sst xmlns="http://schemas.openxmlformats.org/spreadsheetml/2006/main" count="78" uniqueCount="70">
  <si>
    <t>UTAH COUNTY FIRE REPORT AND BILLING FORM</t>
  </si>
  <si>
    <t xml:space="preserve"> </t>
  </si>
  <si>
    <t>PERSONNEL AND EQUIPMENT TIME LOG:</t>
  </si>
  <si>
    <t>Apparatus Radio Call # and Class #</t>
  </si>
  <si>
    <t>Name</t>
  </si>
  <si>
    <t>Class #:</t>
  </si>
  <si>
    <t>1. Standby</t>
  </si>
  <si>
    <t>Total Equipment:</t>
  </si>
  <si>
    <t>2. Non Certified</t>
  </si>
  <si>
    <t>Total Personnel:</t>
  </si>
  <si>
    <t>3. Certified</t>
  </si>
  <si>
    <t>TOTAL BILLING:</t>
  </si>
  <si>
    <t>Actions Taken:</t>
  </si>
  <si>
    <t>*A copy of the UFIRS report must be attached</t>
  </si>
  <si>
    <t>Reports must be submitted within 30 days*</t>
  </si>
  <si>
    <t>Incident Date</t>
  </si>
  <si>
    <t>Page #</t>
  </si>
  <si>
    <t>51 South University Ave., Suite 120, Provo, Utah 84601</t>
  </si>
  <si>
    <t xml:space="preserve">   Fax:  801-851-8340</t>
  </si>
  <si>
    <t>Mail: Utah County Fire Marshal Jack Snow</t>
  </si>
  <si>
    <t>Email:deelens@utahcounty.gov</t>
  </si>
  <si>
    <t>FM 001/2016</t>
  </si>
  <si>
    <t>Office # 801-851-8348</t>
  </si>
  <si>
    <t>False Alarm</t>
  </si>
  <si>
    <t>Total Equipment Cost</t>
  </si>
  <si>
    <t xml:space="preserve">*Rates for Federally Owned Equipment (FEPP) will be billed according to the State Federal Excess Rates and do not include personnel cost. </t>
  </si>
  <si>
    <t>X $Rate</t>
  </si>
  <si>
    <t>Total Personnel</t>
  </si>
  <si>
    <t>Extraction/Rescue $200.00</t>
  </si>
  <si>
    <t>Ambulance $125.00</t>
  </si>
  <si>
    <t>False Alarm $200.00</t>
  </si>
  <si>
    <t>Classification Type</t>
  </si>
  <si>
    <t>(See Your Contract)</t>
  </si>
  <si>
    <t>Billing Agency Name</t>
  </si>
  <si>
    <t>FDID#</t>
  </si>
  <si>
    <t>County Incident #</t>
  </si>
  <si>
    <t>ADDITIONAL PERSONNEL REQUIRED                                           ('Personnel' does not apply to ambulance calls)</t>
  </si>
  <si>
    <t>Flat Rate per vehicle(s) on scene (As per contract calc. this line)</t>
  </si>
  <si>
    <t>Engine Type 1 &amp; 2 $238  3Manned</t>
  </si>
  <si>
    <t>Engine Type 3 &amp; 4 $135  3 Manned</t>
  </si>
  <si>
    <t xml:space="preserve">      Engine Type 6 $125  3 Manned</t>
  </si>
  <si>
    <t>Enroute</t>
  </si>
  <si>
    <t>Arrived</t>
  </si>
  <si>
    <t>Completed</t>
  </si>
  <si>
    <t>Available</t>
  </si>
  <si>
    <t>Alarm</t>
  </si>
  <si>
    <t>Incident Location:</t>
  </si>
  <si>
    <t>City Incident #</t>
  </si>
  <si>
    <t>Water Tender-1 manned $135.00</t>
  </si>
  <si>
    <t xml:space="preserve">Prepared by:                                </t>
  </si>
  <si>
    <t xml:space="preserve">Charges are reviewed prior to payment by the </t>
  </si>
  <si>
    <t xml:space="preserve">Utah County Fire Marshal's Office. </t>
  </si>
  <si>
    <t xml:space="preserve">Form preparer will be contacted regarding any questions or  </t>
  </si>
  <si>
    <t>adjustments.</t>
  </si>
  <si>
    <t>REVIEWED / PAYMENT APPROVAL</t>
  </si>
  <si>
    <t>Wildland Fire Incident Reviewed By:</t>
  </si>
  <si>
    <t xml:space="preserve">Unincorporated Utah County Incident Reviewed By: </t>
  </si>
  <si>
    <t>Fire Warden</t>
  </si>
  <si>
    <t>UFIRS INC#</t>
  </si>
  <si>
    <t>Fire Marshal's Office</t>
  </si>
  <si>
    <t>Ambulance</t>
  </si>
  <si>
    <r>
      <t xml:space="preserve"> </t>
    </r>
    <r>
      <rPr>
        <sz val="10"/>
        <rFont val="Arial"/>
        <family val="2"/>
      </rPr>
      <t>Total Cost</t>
    </r>
  </si>
  <si>
    <t>*</t>
  </si>
  <si>
    <t>www.utahcounty.gov/FireMarshal/DNR CHARTS 2017</t>
  </si>
  <si>
    <t>Contracts Negotiated after 1/17 Refer to DNR Rate Schedule</t>
  </si>
  <si>
    <r>
      <t xml:space="preserve"> </t>
    </r>
    <r>
      <rPr>
        <sz val="10"/>
        <rFont val="Arial"/>
        <family val="2"/>
      </rPr>
      <t>Total cost</t>
    </r>
  </si>
  <si>
    <t>Extrication/Rescue</t>
  </si>
  <si>
    <t>By using the Ceritified rate of $15 you</t>
  </si>
  <si>
    <t>are confirming the additional person</t>
  </si>
  <si>
    <t xml:space="preserve">is a Certified Responder.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</si>
</sst>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h:mm:ss;@"/>
    <numFmt numFmtId="166" formatCode="0.0"/>
  </numFmts>
  <fonts count="2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indexed="22"/>
      <name val="Arial"/>
      <family val="2"/>
    </font>
    <font>
      <b/>
      <sz val="18"/>
      <color indexed="10"/>
      <name val="Arial"/>
      <family val="2"/>
    </font>
    <font>
      <b/>
      <sz val="9"/>
      <name val="Arial"/>
      <family val="2"/>
    </font>
    <font>
      <sz val="9"/>
      <color indexed="12"/>
      <name val="Arial"/>
      <family val="2"/>
    </font>
    <font>
      <b/>
      <sz val="12"/>
      <color indexed="10"/>
      <name val="Arial"/>
      <family val="2"/>
    </font>
    <font>
      <b/>
      <sz val="9"/>
      <color indexed="10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Arial"/>
      <family val="2"/>
    </font>
    <font>
      <u/>
      <sz val="12"/>
      <color theme="10"/>
      <name val="Arial"/>
      <family val="2"/>
    </font>
    <font>
      <sz val="12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9"/>
      </patternFill>
    </fill>
    <fill>
      <patternFill patternType="solid">
        <fgColor theme="4" tint="0.79998168889431442"/>
        <bgColor indexed="9"/>
      </patternFill>
    </fill>
    <fill>
      <patternFill patternType="solid">
        <fgColor rgb="FFFFC0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>
      <alignment vertical="top"/>
    </xf>
    <xf numFmtId="3" fontId="13" fillId="0" borderId="0" applyFont="0" applyFill="0" applyBorder="0" applyAlignment="0" applyProtection="0"/>
    <xf numFmtId="7" fontId="13" fillId="0" borderId="0" applyFont="0" applyFill="0" applyBorder="0" applyAlignment="0" applyProtection="0"/>
    <xf numFmtId="5" fontId="13" fillId="0" borderId="0" applyFont="0" applyFill="0" applyBorder="0" applyAlignment="0" applyProtection="0"/>
    <xf numFmtId="14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</xf>
  </cellStyleXfs>
  <cellXfs count="176">
    <xf numFmtId="0" fontId="0" fillId="0" borderId="0" xfId="0" applyAlignment="1"/>
    <xf numFmtId="0" fontId="0" fillId="0" borderId="0" xfId="0" applyBorder="1" applyAlignment="1"/>
    <xf numFmtId="0" fontId="3" fillId="0" borderId="0" xfId="0" applyFont="1" applyBorder="1" applyAlignment="1"/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44" fontId="0" fillId="0" borderId="0" xfId="0" applyNumberFormat="1" applyBorder="1" applyAlignment="1"/>
    <xf numFmtId="0" fontId="0" fillId="0" borderId="2" xfId="0" applyBorder="1" applyAlignment="1"/>
    <xf numFmtId="0" fontId="0" fillId="0" borderId="3" xfId="0" applyBorder="1" applyAlignment="1"/>
    <xf numFmtId="0" fontId="3" fillId="0" borderId="4" xfId="0" applyFont="1" applyBorder="1" applyAlignment="1"/>
    <xf numFmtId="0" fontId="4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/>
    </xf>
    <xf numFmtId="7" fontId="10" fillId="0" borderId="0" xfId="2" applyFont="1" applyBorder="1" applyAlignment="1">
      <alignment horizontal="center"/>
    </xf>
    <xf numFmtId="0" fontId="0" fillId="0" borderId="3" xfId="0" applyBorder="1">
      <alignment vertical="top"/>
    </xf>
    <xf numFmtId="0" fontId="5" fillId="0" borderId="0" xfId="0" applyFont="1" applyBorder="1" applyAlignment="1">
      <alignment horizontal="center"/>
    </xf>
    <xf numFmtId="0" fontId="18" fillId="0" borderId="0" xfId="0" applyFont="1" applyFill="1" applyBorder="1" applyAlignment="1"/>
    <xf numFmtId="0" fontId="18" fillId="0" borderId="8" xfId="0" applyFont="1" applyFill="1" applyBorder="1" applyAlignment="1"/>
    <xf numFmtId="49" fontId="3" fillId="0" borderId="0" xfId="0" applyNumberFormat="1" applyFont="1" applyBorder="1" applyAlignment="1">
      <alignment horizontal="center"/>
    </xf>
    <xf numFmtId="44" fontId="3" fillId="0" borderId="0" xfId="0" applyNumberFormat="1" applyFont="1" applyBorder="1" applyAlignment="1"/>
    <xf numFmtId="7" fontId="3" fillId="0" borderId="8" xfId="2" applyFont="1" applyBorder="1" applyAlignment="1">
      <alignment horizontal="right" vertical="center"/>
    </xf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11" fillId="0" borderId="12" xfId="0" applyNumberFormat="1" applyFont="1" applyBorder="1" applyAlignment="1">
      <alignment horizontal="center" vertical="center"/>
    </xf>
    <xf numFmtId="0" fontId="0" fillId="0" borderId="12" xfId="0" applyNumberFormat="1" applyBorder="1" applyAlignment="1">
      <alignment horizontal="center"/>
    </xf>
    <xf numFmtId="0" fontId="3" fillId="0" borderId="0" xfId="2" applyNumberFormat="1" applyFont="1" applyBorder="1"/>
    <xf numFmtId="0" fontId="3" fillId="0" borderId="0" xfId="0" applyNumberFormat="1" applyFont="1" applyBorder="1" applyAlignment="1"/>
    <xf numFmtId="7" fontId="0" fillId="0" borderId="13" xfId="2" applyNumberFormat="1" applyFont="1" applyBorder="1" applyAlignment="1">
      <alignment horizontal="right" vertical="center"/>
    </xf>
    <xf numFmtId="7" fontId="3" fillId="0" borderId="0" xfId="2" applyFont="1" applyBorder="1" applyAlignment="1">
      <alignment horizontal="left"/>
    </xf>
    <xf numFmtId="164" fontId="0" fillId="0" borderId="14" xfId="2" applyNumberFormat="1" applyFont="1" applyBorder="1" applyAlignment="1">
      <alignment horizontal="right" vertical="center"/>
    </xf>
    <xf numFmtId="7" fontId="0" fillId="0" borderId="15" xfId="2" applyFont="1" applyBorder="1" applyAlignment="1">
      <alignment horizontal="right" vertical="center"/>
    </xf>
    <xf numFmtId="7" fontId="0" fillId="0" borderId="8" xfId="2" applyFont="1" applyBorder="1" applyAlignment="1">
      <alignment horizontal="right" vertical="center"/>
    </xf>
    <xf numFmtId="7" fontId="0" fillId="0" borderId="16" xfId="2" applyFont="1" applyBorder="1" applyAlignment="1">
      <alignment horizontal="right" vertical="center"/>
    </xf>
    <xf numFmtId="44" fontId="0" fillId="0" borderId="8" xfId="0" applyNumberFormat="1" applyBorder="1" applyAlignment="1">
      <alignment vertical="center"/>
    </xf>
    <xf numFmtId="0" fontId="0" fillId="0" borderId="8" xfId="0" applyBorder="1" applyAlignment="1"/>
    <xf numFmtId="0" fontId="3" fillId="0" borderId="8" xfId="0" applyFont="1" applyBorder="1" applyAlignment="1">
      <alignment horizontal="left"/>
    </xf>
    <xf numFmtId="0" fontId="3" fillId="0" borderId="8" xfId="0" applyFont="1" applyBorder="1" applyAlignment="1"/>
    <xf numFmtId="0" fontId="14" fillId="0" borderId="8" xfId="0" applyFont="1" applyBorder="1" applyAlignment="1"/>
    <xf numFmtId="0" fontId="12" fillId="0" borderId="8" xfId="0" applyFont="1" applyBorder="1" applyAlignment="1">
      <alignment horizontal="center"/>
    </xf>
    <xf numFmtId="0" fontId="0" fillId="0" borderId="7" xfId="0" applyBorder="1" applyAlignment="1"/>
    <xf numFmtId="0" fontId="7" fillId="0" borderId="11" xfId="0" applyFont="1" applyBorder="1" applyAlignment="1"/>
    <xf numFmtId="0" fontId="12" fillId="0" borderId="7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0" fillId="0" borderId="4" xfId="0" applyBorder="1" applyAlignment="1"/>
    <xf numFmtId="0" fontId="7" fillId="0" borderId="4" xfId="0" applyFont="1" applyBorder="1" applyAlignment="1">
      <alignment horizontal="right"/>
    </xf>
    <xf numFmtId="0" fontId="7" fillId="0" borderId="0" xfId="0" applyFont="1" applyBorder="1" applyAlignment="1"/>
    <xf numFmtId="0" fontId="16" fillId="0" borderId="0" xfId="0" applyFont="1" applyBorder="1" applyAlignment="1"/>
    <xf numFmtId="0" fontId="21" fillId="0" borderId="7" xfId="0" applyFont="1" applyBorder="1" applyAlignment="1">
      <alignment horizontal="right"/>
    </xf>
    <xf numFmtId="0" fontId="13" fillId="0" borderId="16" xfId="0" applyFont="1" applyBorder="1" applyAlignment="1"/>
    <xf numFmtId="0" fontId="3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20" fontId="11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7" fontId="0" fillId="0" borderId="0" xfId="0" applyNumberFormat="1" applyBorder="1" applyAlignment="1">
      <alignment horizontal="center" vertical="center"/>
    </xf>
    <xf numFmtId="7" fontId="0" fillId="0" borderId="0" xfId="2" applyNumberFormat="1" applyFont="1" applyBorder="1" applyAlignment="1">
      <alignment horizontal="right" vertical="center"/>
    </xf>
    <xf numFmtId="7" fontId="13" fillId="0" borderId="0" xfId="2" applyFont="1" applyBorder="1" applyAlignment="1">
      <alignment horizontal="center"/>
    </xf>
    <xf numFmtId="0" fontId="0" fillId="3" borderId="19" xfId="0" applyNumberFormat="1" applyFill="1" applyBorder="1" applyAlignment="1">
      <alignment horizontal="center" vertical="center"/>
    </xf>
    <xf numFmtId="16" fontId="3" fillId="0" borderId="0" xfId="0" applyNumberFormat="1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5" fontId="0" fillId="0" borderId="12" xfId="0" applyNumberFormat="1" applyBorder="1" applyAlignment="1"/>
    <xf numFmtId="164" fontId="0" fillId="0" borderId="12" xfId="0" applyNumberFormat="1" applyBorder="1" applyAlignment="1"/>
    <xf numFmtId="164" fontId="0" fillId="0" borderId="20" xfId="0" applyNumberFormat="1" applyBorder="1" applyAlignment="1"/>
    <xf numFmtId="165" fontId="0" fillId="0" borderId="0" xfId="0" applyNumberFormat="1" applyBorder="1" applyAlignment="1">
      <alignment horizontal="center"/>
    </xf>
    <xf numFmtId="165" fontId="0" fillId="0" borderId="18" xfId="0" applyNumberFormat="1" applyBorder="1" applyAlignment="1"/>
    <xf numFmtId="21" fontId="11" fillId="0" borderId="12" xfId="0" applyNumberFormat="1" applyFont="1" applyBorder="1" applyAlignment="1">
      <alignment horizontal="center" vertical="center"/>
    </xf>
    <xf numFmtId="164" fontId="0" fillId="0" borderId="18" xfId="0" applyNumberFormat="1" applyBorder="1" applyAlignment="1"/>
    <xf numFmtId="21" fontId="0" fillId="0" borderId="12" xfId="0" applyNumberFormat="1" applyBorder="1" applyAlignment="1">
      <alignment horizontal="center"/>
    </xf>
    <xf numFmtId="0" fontId="0" fillId="0" borderId="17" xfId="0" applyBorder="1" applyAlignment="1"/>
    <xf numFmtId="0" fontId="12" fillId="0" borderId="4" xfId="0" applyFont="1" applyBorder="1" applyAlignment="1">
      <alignment horizontal="center"/>
    </xf>
    <xf numFmtId="0" fontId="12" fillId="0" borderId="4" xfId="0" applyFont="1" applyBorder="1" applyAlignment="1"/>
    <xf numFmtId="0" fontId="3" fillId="4" borderId="10" xfId="0" applyFont="1" applyFill="1" applyBorder="1" applyAlignment="1">
      <alignment horizontal="center"/>
    </xf>
    <xf numFmtId="8" fontId="0" fillId="4" borderId="10" xfId="0" applyNumberFormat="1" applyFill="1" applyBorder="1" applyAlignment="1"/>
    <xf numFmtId="7" fontId="0" fillId="4" borderId="22" xfId="2" applyNumberFormat="1" applyFont="1" applyFill="1" applyBorder="1" applyAlignment="1">
      <alignment horizontal="right" vertical="center"/>
    </xf>
    <xf numFmtId="0" fontId="3" fillId="4" borderId="12" xfId="0" applyFont="1" applyFill="1" applyBorder="1" applyAlignment="1">
      <alignment horizontal="center"/>
    </xf>
    <xf numFmtId="8" fontId="0" fillId="4" borderId="12" xfId="0" applyNumberFormat="1" applyFill="1" applyBorder="1" applyAlignment="1"/>
    <xf numFmtId="0" fontId="0" fillId="4" borderId="9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7" fillId="0" borderId="2" xfId="0" applyFont="1" applyBorder="1" applyAlignment="1"/>
    <xf numFmtId="0" fontId="7" fillId="0" borderId="23" xfId="0" applyFont="1" applyBorder="1" applyAlignment="1"/>
    <xf numFmtId="0" fontId="7" fillId="0" borderId="15" xfId="0" applyFont="1" applyBorder="1" applyAlignment="1"/>
    <xf numFmtId="0" fontId="0" fillId="0" borderId="12" xfId="0" applyBorder="1" applyAlignment="1"/>
    <xf numFmtId="0" fontId="0" fillId="0" borderId="28" xfId="0" applyBorder="1" applyAlignment="1"/>
    <xf numFmtId="0" fontId="16" fillId="0" borderId="27" xfId="0" applyFont="1" applyBorder="1" applyAlignment="1"/>
    <xf numFmtId="49" fontId="3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15" fillId="7" borderId="21" xfId="0" applyFont="1" applyFill="1" applyBorder="1" applyAlignment="1">
      <alignment horizontal="center"/>
    </xf>
    <xf numFmtId="0" fontId="3" fillId="8" borderId="34" xfId="0" applyFont="1" applyFill="1" applyBorder="1" applyAlignment="1"/>
    <xf numFmtId="0" fontId="3" fillId="8" borderId="0" xfId="0" applyFont="1" applyFill="1" applyBorder="1" applyAlignment="1">
      <alignment horizontal="centerContinuous"/>
    </xf>
    <xf numFmtId="0" fontId="3" fillId="8" borderId="0" xfId="0" applyFont="1" applyFill="1" applyBorder="1" applyAlignment="1"/>
    <xf numFmtId="0" fontId="3" fillId="8" borderId="1" xfId="0" applyFont="1" applyFill="1" applyBorder="1" applyAlignment="1"/>
    <xf numFmtId="0" fontId="22" fillId="8" borderId="0" xfId="0" applyFont="1" applyFill="1" applyBorder="1" applyAlignment="1"/>
    <xf numFmtId="0" fontId="25" fillId="0" borderId="0" xfId="9" applyFont="1" applyBorder="1" applyAlignment="1">
      <alignment horizontal="center"/>
    </xf>
    <xf numFmtId="49" fontId="24" fillId="0" borderId="0" xfId="0" applyNumberFormat="1" applyFont="1" applyBorder="1" applyAlignment="1">
      <alignment horizontal="center"/>
    </xf>
    <xf numFmtId="49" fontId="19" fillId="0" borderId="0" xfId="0" applyNumberFormat="1" applyFont="1" applyFill="1" applyBorder="1" applyAlignment="1">
      <alignment horizontal="center"/>
    </xf>
    <xf numFmtId="49" fontId="19" fillId="0" borderId="8" xfId="0" applyNumberFormat="1" applyFont="1" applyFill="1" applyBorder="1" applyAlignment="1">
      <alignment horizontal="center"/>
    </xf>
    <xf numFmtId="0" fontId="17" fillId="0" borderId="4" xfId="0" applyNumberFormat="1" applyFont="1" applyBorder="1" applyAlignment="1">
      <alignment horizontal="center"/>
    </xf>
    <xf numFmtId="0" fontId="26" fillId="0" borderId="0" xfId="9" applyFont="1" applyBorder="1" applyAlignment="1">
      <alignment horizontal="center"/>
    </xf>
    <xf numFmtId="0" fontId="0" fillId="0" borderId="20" xfId="0" applyBorder="1" applyAlignment="1"/>
    <xf numFmtId="0" fontId="3" fillId="8" borderId="11" xfId="0" applyFont="1" applyFill="1" applyBorder="1" applyAlignment="1"/>
    <xf numFmtId="0" fontId="22" fillId="8" borderId="4" xfId="0" applyFont="1" applyFill="1" applyBorder="1" applyAlignment="1">
      <alignment horizontal="centerContinuous"/>
    </xf>
    <xf numFmtId="0" fontId="3" fillId="8" borderId="4" xfId="0" applyFont="1" applyFill="1" applyBorder="1" applyAlignment="1">
      <alignment horizontal="centerContinuous"/>
    </xf>
    <xf numFmtId="0" fontId="3" fillId="8" borderId="4" xfId="0" applyFont="1" applyFill="1" applyBorder="1" applyAlignment="1"/>
    <xf numFmtId="0" fontId="0" fillId="6" borderId="4" xfId="0" applyFill="1" applyBorder="1" applyAlignment="1"/>
    <xf numFmtId="0" fontId="3" fillId="8" borderId="6" xfId="0" applyFont="1" applyFill="1" applyBorder="1" applyAlignment="1"/>
    <xf numFmtId="0" fontId="3" fillId="8" borderId="7" xfId="0" applyFont="1" applyFill="1" applyBorder="1" applyAlignment="1">
      <alignment horizontal="centerContinuous"/>
    </xf>
    <xf numFmtId="0" fontId="3" fillId="8" borderId="7" xfId="0" applyFont="1" applyFill="1" applyBorder="1" applyAlignment="1"/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27" fillId="0" borderId="0" xfId="9" applyFont="1" applyBorder="1" applyAlignment="1">
      <alignment horizontal="left"/>
    </xf>
    <xf numFmtId="0" fontId="18" fillId="0" borderId="4" xfId="0" applyFont="1" applyFill="1" applyBorder="1" applyAlignment="1"/>
    <xf numFmtId="0" fontId="6" fillId="0" borderId="4" xfId="0" applyFont="1" applyBorder="1" applyAlignment="1"/>
    <xf numFmtId="0" fontId="3" fillId="0" borderId="4" xfId="0" applyFont="1" applyFill="1" applyBorder="1" applyAlignment="1">
      <alignment horizontal="left"/>
    </xf>
    <xf numFmtId="0" fontId="22" fillId="0" borderId="4" xfId="0" applyFont="1" applyBorder="1" applyAlignment="1">
      <alignment horizontal="left"/>
    </xf>
    <xf numFmtId="0" fontId="22" fillId="0" borderId="4" xfId="0" applyFont="1" applyBorder="1" applyAlignment="1"/>
    <xf numFmtId="0" fontId="0" fillId="0" borderId="6" xfId="0" applyBorder="1" applyAlignment="1"/>
    <xf numFmtId="166" fontId="0" fillId="0" borderId="12" xfId="0" applyNumberFormat="1" applyBorder="1" applyAlignment="1">
      <alignment horizontal="center"/>
    </xf>
    <xf numFmtId="165" fontId="11" fillId="0" borderId="12" xfId="0" applyNumberFormat="1" applyFont="1" applyBorder="1" applyAlignment="1"/>
    <xf numFmtId="0" fontId="11" fillId="4" borderId="3" xfId="0" applyFont="1" applyFill="1" applyBorder="1" applyAlignment="1">
      <alignment horizontal="right"/>
    </xf>
    <xf numFmtId="0" fontId="3" fillId="9" borderId="2" xfId="0" applyFont="1" applyFill="1" applyBorder="1" applyAlignment="1"/>
    <xf numFmtId="0" fontId="3" fillId="9" borderId="23" xfId="0" applyFont="1" applyFill="1" applyBorder="1" applyAlignment="1"/>
    <xf numFmtId="0" fontId="3" fillId="9" borderId="15" xfId="0" applyFont="1" applyFill="1" applyBorder="1" applyAlignment="1"/>
    <xf numFmtId="0" fontId="3" fillId="9" borderId="4" xfId="0" applyFont="1" applyFill="1" applyBorder="1" applyAlignment="1"/>
    <xf numFmtId="0" fontId="3" fillId="9" borderId="0" xfId="0" applyFont="1" applyFill="1" applyBorder="1" applyAlignment="1"/>
    <xf numFmtId="0" fontId="3" fillId="9" borderId="8" xfId="0" applyFont="1" applyFill="1" applyBorder="1" applyAlignment="1"/>
    <xf numFmtId="0" fontId="15" fillId="5" borderId="8" xfId="0" applyFont="1" applyFill="1" applyBorder="1" applyAlignment="1">
      <alignment horizontal="center"/>
    </xf>
    <xf numFmtId="0" fontId="3" fillId="5" borderId="22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  <xf numFmtId="0" fontId="3" fillId="4" borderId="25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16" fillId="0" borderId="7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0" fillId="0" borderId="26" xfId="0" applyBorder="1" applyAlignment="1">
      <alignment horizontal="left"/>
    </xf>
    <xf numFmtId="14" fontId="16" fillId="0" borderId="26" xfId="0" applyNumberFormat="1" applyFont="1" applyBorder="1" applyAlignment="1">
      <alignment horizontal="center"/>
    </xf>
    <xf numFmtId="0" fontId="16" fillId="0" borderId="33" xfId="0" applyFont="1" applyBorder="1" applyAlignment="1">
      <alignment horizontal="center"/>
    </xf>
    <xf numFmtId="0" fontId="16" fillId="0" borderId="25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3" fillId="0" borderId="29" xfId="0" applyNumberFormat="1" applyFont="1" applyBorder="1" applyAlignment="1">
      <alignment horizontal="right"/>
    </xf>
    <xf numFmtId="0" fontId="3" fillId="0" borderId="30" xfId="0" applyNumberFormat="1" applyFont="1" applyBorder="1" applyAlignment="1">
      <alignment horizontal="right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9" fontId="3" fillId="0" borderId="25" xfId="0" applyNumberFormat="1" applyFont="1" applyBorder="1" applyAlignment="1">
      <alignment horizontal="right"/>
    </xf>
    <xf numFmtId="49" fontId="3" fillId="0" borderId="31" xfId="0" applyNumberFormat="1" applyFont="1" applyBorder="1" applyAlignment="1">
      <alignment horizontal="right"/>
    </xf>
    <xf numFmtId="0" fontId="1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left"/>
    </xf>
    <xf numFmtId="0" fontId="23" fillId="0" borderId="4" xfId="9" applyBorder="1" applyAlignment="1">
      <alignment horizontal="center"/>
    </xf>
    <xf numFmtId="0" fontId="23" fillId="0" borderId="0" xfId="9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8" fillId="0" borderId="24" xfId="0" applyFont="1" applyBorder="1" applyAlignment="1">
      <alignment horizontal="left"/>
    </xf>
    <xf numFmtId="0" fontId="8" fillId="0" borderId="25" xfId="0" applyFont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12" fillId="0" borderId="2" xfId="0" applyFont="1" applyBorder="1" applyAlignment="1">
      <alignment horizontal="right"/>
    </xf>
    <xf numFmtId="0" fontId="12" fillId="0" borderId="23" xfId="0" applyFont="1" applyBorder="1" applyAlignment="1">
      <alignment horizontal="right"/>
    </xf>
    <xf numFmtId="0" fontId="12" fillId="0" borderId="4" xfId="0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0" fontId="20" fillId="0" borderId="6" xfId="0" applyFont="1" applyBorder="1" applyAlignment="1">
      <alignment horizontal="right"/>
    </xf>
    <xf numFmtId="0" fontId="20" fillId="0" borderId="7" xfId="0" applyFont="1" applyBorder="1" applyAlignment="1">
      <alignment horizontal="right"/>
    </xf>
    <xf numFmtId="0" fontId="19" fillId="5" borderId="4" xfId="0" applyFont="1" applyFill="1" applyBorder="1" applyAlignment="1">
      <alignment horizontal="center"/>
    </xf>
    <xf numFmtId="0" fontId="19" fillId="5" borderId="0" xfId="0" applyFont="1" applyFill="1" applyBorder="1" applyAlignment="1">
      <alignment horizontal="center"/>
    </xf>
    <xf numFmtId="0" fontId="19" fillId="5" borderId="8" xfId="0" applyFont="1" applyFill="1" applyBorder="1" applyAlignment="1">
      <alignment horizontal="center"/>
    </xf>
    <xf numFmtId="0" fontId="3" fillId="9" borderId="6" xfId="0" applyFont="1" applyFill="1" applyBorder="1" applyAlignment="1">
      <alignment horizontal="left"/>
    </xf>
    <xf numFmtId="0" fontId="3" fillId="9" borderId="7" xfId="0" applyFont="1" applyFill="1" applyBorder="1" applyAlignment="1">
      <alignment horizontal="left"/>
    </xf>
    <xf numFmtId="0" fontId="3" fillId="9" borderId="16" xfId="0" applyFont="1" applyFill="1" applyBorder="1" applyAlignment="1">
      <alignment horizontal="left"/>
    </xf>
  </cellXfs>
  <cellStyles count="10">
    <cellStyle name="Comma0" xfId="1" xr:uid="{00000000-0005-0000-0000-000000000000}"/>
    <cellStyle name="Currency" xfId="2" builtinId="4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Hyperlink" xfId="9" builtinId="8"/>
    <cellStyle name="Normal" xfId="0" builtinId="0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0</xdr:col>
      <xdr:colOff>1162050</xdr:colOff>
      <xdr:row>4</xdr:row>
      <xdr:rowOff>152400</xdr:rowOff>
    </xdr:to>
    <xdr:pic>
      <xdr:nvPicPr>
        <xdr:cNvPr id="2" name="Picture 2" descr="UtahCoFirePatchCURRENT">
          <a:extLst>
            <a:ext uri="{FF2B5EF4-FFF2-40B4-BE49-F238E27FC236}">
              <a16:creationId xmlns:a16="http://schemas.microsoft.com/office/drawing/2014/main" id="{81F72B08-28E2-4214-AF8D-A40694A53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28575"/>
          <a:ext cx="10668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581025</xdr:colOff>
      <xdr:row>5</xdr:row>
      <xdr:rowOff>161925</xdr:rowOff>
    </xdr:from>
    <xdr:to>
      <xdr:col>7</xdr:col>
      <xdr:colOff>57150</xdr:colOff>
      <xdr:row>6</xdr:row>
      <xdr:rowOff>276225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9546129F-51C6-410C-93E0-4054CB441E46}"/>
            </a:ext>
          </a:extLst>
        </xdr:cNvPr>
        <xdr:cNvSpPr txBox="1">
          <a:spLocks noChangeArrowheads="1"/>
        </xdr:cNvSpPr>
      </xdr:nvSpPr>
      <xdr:spPr bwMode="auto">
        <a:xfrm>
          <a:off x="4400550" y="1123950"/>
          <a:ext cx="942975" cy="304800"/>
        </a:xfrm>
        <a:prstGeom prst="rect">
          <a:avLst/>
        </a:prstGeom>
        <a:solidFill>
          <a:srgbClr val="E3E3E3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TOTAL TIME</a:t>
          </a:r>
        </a:p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Nearest Hr.1/10hr</a:t>
          </a:r>
        </a:p>
      </xdr:txBody>
    </xdr:sp>
    <xdr:clientData/>
  </xdr:twoCellAnchor>
  <xdr:twoCellAnchor>
    <xdr:from>
      <xdr:col>5</xdr:col>
      <xdr:colOff>590550</xdr:colOff>
      <xdr:row>32</xdr:row>
      <xdr:rowOff>19050</xdr:rowOff>
    </xdr:from>
    <xdr:to>
      <xdr:col>7</xdr:col>
      <xdr:colOff>66675</xdr:colOff>
      <xdr:row>34</xdr:row>
      <xdr:rowOff>9525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55DB5F7C-7CA4-47AB-84C4-E3DB9C92209C}"/>
            </a:ext>
          </a:extLst>
        </xdr:cNvPr>
        <xdr:cNvSpPr txBox="1">
          <a:spLocks noChangeArrowheads="1"/>
        </xdr:cNvSpPr>
      </xdr:nvSpPr>
      <xdr:spPr bwMode="auto">
        <a:xfrm>
          <a:off x="4410075" y="5810250"/>
          <a:ext cx="942975" cy="314325"/>
        </a:xfrm>
        <a:prstGeom prst="rect">
          <a:avLst/>
        </a:prstGeom>
        <a:solidFill>
          <a:srgbClr val="E3E3E3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TOTAL TIME</a:t>
          </a:r>
        </a:p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Nearest Hr.1/10hr</a:t>
          </a:r>
        </a:p>
      </xdr:txBody>
    </xdr:sp>
    <xdr:clientData/>
  </xdr:twoCellAnchor>
  <xdr:twoCellAnchor>
    <xdr:from>
      <xdr:col>4</xdr:col>
      <xdr:colOff>342900</xdr:colOff>
      <xdr:row>24</xdr:row>
      <xdr:rowOff>28574</xdr:rowOff>
    </xdr:from>
    <xdr:to>
      <xdr:col>8</xdr:col>
      <xdr:colOff>857250</xdr:colOff>
      <xdr:row>27</xdr:row>
      <xdr:rowOff>19050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5361B8D-FF04-4C81-9D7F-9CE3CB9734B4}"/>
            </a:ext>
          </a:extLst>
        </xdr:cNvPr>
        <xdr:cNvSpPr txBox="1"/>
      </xdr:nvSpPr>
      <xdr:spPr>
        <a:xfrm>
          <a:off x="3457575" y="4391024"/>
          <a:ext cx="3419475" cy="533401"/>
        </a:xfrm>
        <a:prstGeom prst="rect">
          <a:avLst/>
        </a:prstGeom>
        <a:ln cap="flat" cmpd="thickThin">
          <a:bevel/>
        </a:ln>
        <a:effectLst>
          <a:glow rad="101600">
            <a:schemeClr val="accent1">
              <a:satMod val="175000"/>
              <a:alpha val="40000"/>
            </a:schemeClr>
          </a:glow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1"/>
        </a:lnRef>
        <a:fillRef idx="1003">
          <a:schemeClr val="l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 baseline="0">
              <a:solidFill>
                <a:schemeClr val="tx2">
                  <a:lumMod val="50000"/>
                </a:schemeClr>
              </a:solidFill>
            </a:rPr>
            <a:t>PER-CALL  FORM </a:t>
          </a:r>
        </a:p>
        <a:p>
          <a:pPr algn="ctr"/>
          <a:r>
            <a:rPr lang="en-US" sz="800" baseline="0"/>
            <a:t>CITIES </a:t>
          </a:r>
          <a:r>
            <a:rPr lang="en-US" sz="800" b="1" i="1" u="sng" baseline="0"/>
            <a:t>WITHOUT</a:t>
          </a:r>
          <a:r>
            <a:rPr lang="en-US" sz="800" baseline="0"/>
            <a:t> CONTRACTS FOR GAURANTEED APPORTIONMENT </a:t>
          </a:r>
        </a:p>
        <a:p>
          <a:pPr algn="ctr"/>
          <a:r>
            <a:rPr lang="en-US" sz="800" baseline="0"/>
            <a:t>USE THIS FORM  </a:t>
          </a:r>
        </a:p>
      </xdr:txBody>
    </xdr:sp>
    <xdr:clientData/>
  </xdr:twoCellAnchor>
  <xdr:twoCellAnchor>
    <xdr:from>
      <xdr:col>0</xdr:col>
      <xdr:colOff>0</xdr:colOff>
      <xdr:row>17</xdr:row>
      <xdr:rowOff>161924</xdr:rowOff>
    </xdr:from>
    <xdr:to>
      <xdr:col>8</xdr:col>
      <xdr:colOff>876300</xdr:colOff>
      <xdr:row>19</xdr:row>
      <xdr:rowOff>38099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69796D7-72F0-42BF-A109-9C38AF0FCE43}"/>
            </a:ext>
          </a:extLst>
        </xdr:cNvPr>
        <xdr:cNvSpPr txBox="1"/>
      </xdr:nvSpPr>
      <xdr:spPr>
        <a:xfrm>
          <a:off x="0" y="3238499"/>
          <a:ext cx="6896100" cy="2381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When a</a:t>
          </a:r>
          <a:r>
            <a:rPr lang="en-US" sz="1100" b="1" baseline="0"/>
            <a:t> fire call goes past midnight, override the auto calculations. </a:t>
          </a:r>
          <a:endParaRPr 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tahcounty.gov/FireMarshal/DNR%20CHARTS%2020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6"/>
  <sheetViews>
    <sheetView showGridLines="0" tabSelected="1" topLeftCell="A19" zoomScaleNormal="100" workbookViewId="0">
      <selection activeCell="C49" sqref="C47:E49"/>
    </sheetView>
  </sheetViews>
  <sheetFormatPr defaultRowHeight="12.75" x14ac:dyDescent="0.2"/>
  <cols>
    <col min="1" max="1" width="20" customWidth="1"/>
    <col min="2" max="3" width="9.28515625" customWidth="1"/>
    <col min="4" max="4" width="8.140625" customWidth="1"/>
    <col min="5" max="5" width="10.5703125" customWidth="1"/>
    <col min="6" max="6" width="9.42578125" customWidth="1"/>
    <col min="7" max="7" width="12.5703125" customWidth="1"/>
    <col min="8" max="8" width="11" customWidth="1"/>
    <col min="9" max="9" width="13.5703125" customWidth="1"/>
    <col min="10" max="10" width="17.140625" customWidth="1"/>
    <col min="11" max="11" width="13.85546875" customWidth="1"/>
  </cols>
  <sheetData>
    <row r="1" spans="1:16" ht="15.75" x14ac:dyDescent="0.25">
      <c r="A1" s="6"/>
      <c r="B1" s="130" t="s">
        <v>0</v>
      </c>
      <c r="C1" s="130"/>
      <c r="D1" s="130"/>
      <c r="E1" s="130"/>
      <c r="F1" s="130"/>
      <c r="G1" s="130"/>
      <c r="H1" s="130"/>
      <c r="I1" s="131"/>
      <c r="J1" s="132"/>
      <c r="K1" s="132"/>
    </row>
    <row r="2" spans="1:16" ht="13.5" thickBot="1" x14ac:dyDescent="0.25">
      <c r="A2" s="41"/>
      <c r="B2" s="44" t="s">
        <v>33</v>
      </c>
      <c r="C2" s="44"/>
      <c r="D2" s="133"/>
      <c r="E2" s="133"/>
      <c r="F2" s="133"/>
      <c r="G2" s="133"/>
      <c r="H2" s="45" t="s">
        <v>34</v>
      </c>
      <c r="I2" s="46"/>
      <c r="J2" s="132"/>
      <c r="K2" s="132"/>
    </row>
    <row r="3" spans="1:16" ht="16.5" thickBot="1" x14ac:dyDescent="0.3">
      <c r="A3" s="41"/>
      <c r="B3" s="134" t="s">
        <v>46</v>
      </c>
      <c r="C3" s="134"/>
      <c r="D3" s="135"/>
      <c r="E3" s="135"/>
      <c r="F3" s="135"/>
      <c r="G3" s="135"/>
      <c r="H3" s="81" t="s">
        <v>58</v>
      </c>
      <c r="I3" s="80"/>
      <c r="J3" s="13"/>
      <c r="K3" s="13"/>
    </row>
    <row r="4" spans="1:16" ht="15" x14ac:dyDescent="0.2">
      <c r="A4" s="41"/>
      <c r="B4" s="136" t="s">
        <v>47</v>
      </c>
      <c r="C4" s="136"/>
      <c r="D4" s="137"/>
      <c r="E4" s="137"/>
      <c r="F4" s="137"/>
      <c r="G4" s="43" t="s">
        <v>15</v>
      </c>
      <c r="H4" s="138"/>
      <c r="I4" s="139"/>
      <c r="J4" s="10"/>
      <c r="K4" s="11"/>
    </row>
    <row r="5" spans="1:16" ht="15" x14ac:dyDescent="0.2">
      <c r="A5" s="42"/>
      <c r="B5" s="136" t="s">
        <v>35</v>
      </c>
      <c r="C5" s="136"/>
      <c r="D5" s="140"/>
      <c r="E5" s="140"/>
      <c r="F5" s="140"/>
      <c r="G5" s="43" t="s">
        <v>49</v>
      </c>
      <c r="H5" s="79"/>
      <c r="I5" s="96"/>
      <c r="J5" s="10"/>
      <c r="K5" s="11"/>
    </row>
    <row r="6" spans="1:16" ht="15" x14ac:dyDescent="0.2">
      <c r="A6" s="141" t="s">
        <v>2</v>
      </c>
      <c r="B6" s="142"/>
      <c r="C6" s="142"/>
      <c r="D6" s="142"/>
      <c r="E6" s="142"/>
      <c r="F6" s="142"/>
      <c r="G6" s="142"/>
      <c r="H6" s="142"/>
      <c r="I6" s="143"/>
      <c r="J6" s="10"/>
      <c r="K6" s="11"/>
    </row>
    <row r="7" spans="1:16" ht="23.25" x14ac:dyDescent="0.35">
      <c r="A7" s="47" t="s">
        <v>3</v>
      </c>
      <c r="B7" s="48" t="s">
        <v>45</v>
      </c>
      <c r="C7" s="48" t="s">
        <v>41</v>
      </c>
      <c r="D7" s="48" t="s">
        <v>42</v>
      </c>
      <c r="E7" s="48" t="s">
        <v>43</v>
      </c>
      <c r="F7" s="48" t="s">
        <v>44</v>
      </c>
      <c r="G7" s="49"/>
      <c r="H7" s="108" t="s">
        <v>26</v>
      </c>
      <c r="I7" s="84" t="s">
        <v>65</v>
      </c>
      <c r="J7" s="10"/>
      <c r="K7" s="11"/>
    </row>
    <row r="8" spans="1:16" x14ac:dyDescent="0.2">
      <c r="A8" s="7"/>
      <c r="B8" s="58"/>
      <c r="C8" s="58"/>
      <c r="D8" s="58"/>
      <c r="E8" s="58"/>
      <c r="F8" s="58"/>
      <c r="G8" s="116">
        <f>ROUND((F35-B35)*24/0.1,0)*0.1</f>
        <v>0</v>
      </c>
      <c r="H8" s="59"/>
      <c r="I8" s="60">
        <f>(G8*H8)</f>
        <v>0</v>
      </c>
      <c r="J8" s="61"/>
      <c r="K8" s="51"/>
      <c r="L8" s="50"/>
      <c r="M8" s="51"/>
      <c r="N8" s="52"/>
      <c r="O8" s="53"/>
      <c r="P8" s="1"/>
    </row>
    <row r="9" spans="1:16" x14ac:dyDescent="0.2">
      <c r="A9" s="7"/>
      <c r="B9" s="117"/>
      <c r="C9" s="58"/>
      <c r="D9" s="58"/>
      <c r="E9" s="58"/>
      <c r="F9" s="58"/>
      <c r="G9" s="116">
        <f t="shared" ref="G9:G19" si="0">ROUND((F9-B9)*24/0.1,0)*0.1</f>
        <v>0</v>
      </c>
      <c r="H9" s="59"/>
      <c r="I9" s="60">
        <f t="shared" ref="I9:I19" si="1">(G9*H9)</f>
        <v>0</v>
      </c>
      <c r="J9" s="51"/>
      <c r="K9" s="51"/>
      <c r="L9" s="50"/>
      <c r="M9" s="51"/>
      <c r="N9" s="54"/>
      <c r="O9" s="53"/>
      <c r="P9" s="1"/>
    </row>
    <row r="10" spans="1:16" x14ac:dyDescent="0.2">
      <c r="A10" s="7"/>
      <c r="B10" s="58"/>
      <c r="C10" s="58"/>
      <c r="D10" s="58"/>
      <c r="E10" s="58"/>
      <c r="F10" s="58"/>
      <c r="G10" s="116">
        <f t="shared" si="0"/>
        <v>0</v>
      </c>
      <c r="H10" s="59"/>
      <c r="I10" s="60">
        <f t="shared" si="1"/>
        <v>0</v>
      </c>
      <c r="J10" s="51"/>
      <c r="K10" s="51"/>
      <c r="L10" s="50"/>
      <c r="M10" s="51"/>
      <c r="N10" s="54"/>
      <c r="O10" s="53"/>
      <c r="P10" s="1"/>
    </row>
    <row r="11" spans="1:16" x14ac:dyDescent="0.2">
      <c r="A11" s="7"/>
      <c r="B11" s="58"/>
      <c r="C11" s="58"/>
      <c r="D11" s="58"/>
      <c r="E11" s="58"/>
      <c r="F11" s="58"/>
      <c r="G11" s="116">
        <f t="shared" si="0"/>
        <v>0</v>
      </c>
      <c r="H11" s="59"/>
      <c r="I11" s="60">
        <f t="shared" si="1"/>
        <v>0</v>
      </c>
      <c r="J11" s="51"/>
      <c r="K11" s="51"/>
      <c r="L11" s="50"/>
      <c r="M11" s="51"/>
      <c r="N11" s="54"/>
      <c r="O11" s="53"/>
      <c r="P11" s="1"/>
    </row>
    <row r="12" spans="1:16" x14ac:dyDescent="0.2">
      <c r="A12" s="7"/>
      <c r="B12" s="58"/>
      <c r="C12" s="58"/>
      <c r="D12" s="58"/>
      <c r="E12" s="58"/>
      <c r="F12" s="58"/>
      <c r="G12" s="116">
        <f t="shared" si="0"/>
        <v>0</v>
      </c>
      <c r="H12" s="59"/>
      <c r="I12" s="60">
        <f t="shared" si="1"/>
        <v>0</v>
      </c>
      <c r="J12" s="51"/>
      <c r="K12" s="51"/>
      <c r="L12" s="50"/>
      <c r="M12" s="51"/>
      <c r="N12" s="52"/>
      <c r="O12" s="53"/>
      <c r="P12" s="1"/>
    </row>
    <row r="13" spans="1:16" x14ac:dyDescent="0.2">
      <c r="A13" s="7"/>
      <c r="B13" s="58"/>
      <c r="C13" s="58"/>
      <c r="D13" s="58"/>
      <c r="E13" s="58"/>
      <c r="F13" s="58"/>
      <c r="G13" s="116">
        <f t="shared" si="0"/>
        <v>0</v>
      </c>
      <c r="H13" s="59"/>
      <c r="I13" s="60">
        <f t="shared" si="1"/>
        <v>0</v>
      </c>
      <c r="J13" s="51"/>
      <c r="K13" s="51"/>
      <c r="L13" s="50"/>
      <c r="M13" s="51"/>
      <c r="N13" s="52"/>
      <c r="O13" s="53"/>
      <c r="P13" s="1"/>
    </row>
    <row r="14" spans="1:16" x14ac:dyDescent="0.2">
      <c r="A14" s="7"/>
      <c r="B14" s="58"/>
      <c r="C14" s="58"/>
      <c r="D14" s="58"/>
      <c r="E14" s="58"/>
      <c r="F14" s="58"/>
      <c r="G14" s="116">
        <f t="shared" si="0"/>
        <v>0</v>
      </c>
      <c r="H14" s="59"/>
      <c r="I14" s="60">
        <f t="shared" si="1"/>
        <v>0</v>
      </c>
      <c r="J14" s="3"/>
      <c r="K14" s="3"/>
      <c r="L14" s="3"/>
      <c r="M14" s="3"/>
      <c r="N14" s="5"/>
      <c r="O14" s="53"/>
      <c r="P14" s="1"/>
    </row>
    <row r="15" spans="1:16" x14ac:dyDescent="0.2">
      <c r="A15" s="7"/>
      <c r="B15" s="58"/>
      <c r="C15" s="58"/>
      <c r="D15" s="58"/>
      <c r="E15" s="58"/>
      <c r="F15" s="58"/>
      <c r="G15" s="116">
        <f t="shared" si="0"/>
        <v>0</v>
      </c>
      <c r="H15" s="59"/>
      <c r="I15" s="60">
        <f t="shared" si="1"/>
        <v>0</v>
      </c>
      <c r="J15" s="3"/>
      <c r="K15" s="3"/>
      <c r="L15" s="3"/>
      <c r="M15" s="3"/>
      <c r="N15" s="5"/>
      <c r="O15" s="53"/>
      <c r="P15" s="1"/>
    </row>
    <row r="16" spans="1:16" x14ac:dyDescent="0.2">
      <c r="A16" s="7"/>
      <c r="B16" s="58"/>
      <c r="C16" s="58"/>
      <c r="D16" s="58"/>
      <c r="E16" s="58"/>
      <c r="F16" s="58"/>
      <c r="G16" s="116">
        <f t="shared" si="0"/>
        <v>0</v>
      </c>
      <c r="H16" s="59"/>
      <c r="I16" s="60">
        <f t="shared" si="1"/>
        <v>0</v>
      </c>
      <c r="J16" s="3"/>
      <c r="K16" s="3"/>
      <c r="L16" s="3"/>
      <c r="M16" s="3"/>
      <c r="N16" s="5"/>
      <c r="O16" s="53"/>
      <c r="P16" s="1"/>
    </row>
    <row r="17" spans="1:16" ht="13.5" customHeight="1" x14ac:dyDescent="0.2">
      <c r="A17" s="7"/>
      <c r="B17" s="58"/>
      <c r="C17" s="58"/>
      <c r="D17" s="58"/>
      <c r="E17" s="58"/>
      <c r="F17" s="58"/>
      <c r="G17" s="116">
        <f t="shared" si="0"/>
        <v>0</v>
      </c>
      <c r="H17" s="59"/>
      <c r="I17" s="60">
        <f t="shared" si="1"/>
        <v>0</v>
      </c>
      <c r="J17" s="3"/>
      <c r="K17" s="3"/>
      <c r="L17" s="3"/>
      <c r="M17" s="3"/>
      <c r="N17" s="5"/>
      <c r="O17" s="53"/>
      <c r="P17" s="1"/>
    </row>
    <row r="18" spans="1:16" ht="13.5" customHeight="1" x14ac:dyDescent="0.2">
      <c r="A18" s="66"/>
      <c r="B18" s="62"/>
      <c r="C18" s="62"/>
      <c r="D18" s="62"/>
      <c r="E18" s="62"/>
      <c r="F18" s="62"/>
      <c r="G18" s="116">
        <f t="shared" si="0"/>
        <v>0</v>
      </c>
      <c r="H18" s="64"/>
      <c r="I18" s="60">
        <f t="shared" si="1"/>
        <v>0</v>
      </c>
      <c r="J18" s="3"/>
      <c r="K18" s="3"/>
      <c r="L18" s="3"/>
      <c r="M18" s="3"/>
      <c r="N18" s="5"/>
      <c r="O18" s="53"/>
      <c r="P18" s="1"/>
    </row>
    <row r="19" spans="1:16" ht="15" customHeight="1" x14ac:dyDescent="0.2">
      <c r="A19" s="7"/>
      <c r="B19" s="58"/>
      <c r="C19" s="58"/>
      <c r="D19" s="58"/>
      <c r="E19" s="58"/>
      <c r="F19" s="58"/>
      <c r="G19" s="116">
        <f t="shared" si="0"/>
        <v>0</v>
      </c>
      <c r="H19" s="59"/>
      <c r="I19" s="60">
        <f t="shared" si="1"/>
        <v>0</v>
      </c>
      <c r="J19" s="1"/>
      <c r="K19" s="1"/>
      <c r="L19" s="1"/>
      <c r="M19" s="1"/>
      <c r="N19" s="1"/>
      <c r="O19" s="1"/>
      <c r="P19" s="1"/>
    </row>
    <row r="20" spans="1:16" ht="14.25" customHeight="1" x14ac:dyDescent="0.2">
      <c r="A20" s="74" t="s">
        <v>60</v>
      </c>
      <c r="B20" s="127" t="s">
        <v>37</v>
      </c>
      <c r="C20" s="128"/>
      <c r="D20" s="128"/>
      <c r="E20" s="128"/>
      <c r="F20" s="129"/>
      <c r="G20" s="69"/>
      <c r="H20" s="70">
        <v>125</v>
      </c>
      <c r="I20" s="71">
        <v>0</v>
      </c>
      <c r="J20" s="1"/>
      <c r="K20" s="1"/>
      <c r="L20" s="1"/>
      <c r="M20" s="1"/>
      <c r="N20" s="1"/>
      <c r="O20" s="1"/>
      <c r="P20" s="1"/>
    </row>
    <row r="21" spans="1:16" ht="15" customHeight="1" x14ac:dyDescent="0.2">
      <c r="A21" s="118" t="s">
        <v>66</v>
      </c>
      <c r="B21" s="127" t="s">
        <v>37</v>
      </c>
      <c r="C21" s="128"/>
      <c r="D21" s="128"/>
      <c r="E21" s="128"/>
      <c r="F21" s="129"/>
      <c r="G21" s="72"/>
      <c r="H21" s="73">
        <v>200</v>
      </c>
      <c r="I21" s="71">
        <v>0</v>
      </c>
    </row>
    <row r="22" spans="1:16" ht="15" customHeight="1" x14ac:dyDescent="0.2">
      <c r="A22" s="75" t="s">
        <v>23</v>
      </c>
      <c r="B22" s="127" t="s">
        <v>37</v>
      </c>
      <c r="C22" s="128"/>
      <c r="D22" s="128"/>
      <c r="E22" s="128"/>
      <c r="F22" s="129"/>
      <c r="G22" s="72"/>
      <c r="H22" s="73">
        <v>200</v>
      </c>
      <c r="I22" s="71">
        <v>0</v>
      </c>
    </row>
    <row r="23" spans="1:16" ht="14.25" customHeight="1" x14ac:dyDescent="0.2">
      <c r="A23" s="146" t="s">
        <v>64</v>
      </c>
      <c r="B23" s="147"/>
      <c r="C23" s="147"/>
      <c r="D23" s="147"/>
      <c r="E23" s="147"/>
      <c r="F23" s="147"/>
      <c r="G23" s="148" t="s">
        <v>24</v>
      </c>
      <c r="H23" s="149"/>
      <c r="I23" s="25">
        <f>SUM(I8:I22)</f>
        <v>0</v>
      </c>
    </row>
    <row r="24" spans="1:16" ht="14.25" customHeight="1" x14ac:dyDescent="0.2">
      <c r="A24" s="146"/>
      <c r="B24" s="147"/>
      <c r="C24" s="147"/>
      <c r="D24" s="147"/>
      <c r="E24" s="147"/>
      <c r="F24" s="147"/>
    </row>
    <row r="25" spans="1:16" ht="14.25" customHeight="1" x14ac:dyDescent="0.2">
      <c r="A25" s="154" t="s">
        <v>63</v>
      </c>
      <c r="B25" s="155"/>
      <c r="C25" s="155"/>
      <c r="D25" s="155"/>
      <c r="E25" s="109" t="s">
        <v>62</v>
      </c>
      <c r="F25" s="95"/>
      <c r="G25" s="92"/>
      <c r="H25" s="92"/>
      <c r="I25" s="93"/>
    </row>
    <row r="26" spans="1:16" ht="14.25" customHeight="1" x14ac:dyDescent="0.2">
      <c r="A26" s="67"/>
      <c r="B26" s="90"/>
      <c r="C26" s="90"/>
      <c r="D26" s="91"/>
      <c r="E26" s="3"/>
      <c r="F26" s="3"/>
      <c r="G26" s="92"/>
      <c r="H26" s="92"/>
      <c r="I26" s="93"/>
    </row>
    <row r="27" spans="1:16" ht="14.25" customHeight="1" x14ac:dyDescent="0.2">
      <c r="A27" s="94" t="s">
        <v>32</v>
      </c>
      <c r="B27" s="150" t="s">
        <v>31</v>
      </c>
      <c r="C27" s="150"/>
      <c r="D27" s="91"/>
      <c r="E27" s="3"/>
      <c r="F27" s="3"/>
      <c r="G27" s="92"/>
      <c r="H27" s="92"/>
      <c r="I27" s="93"/>
    </row>
    <row r="28" spans="1:16" ht="14.25" customHeight="1" x14ac:dyDescent="0.2">
      <c r="A28" s="151" t="s">
        <v>38</v>
      </c>
      <c r="B28" s="152"/>
      <c r="C28" s="153" t="s">
        <v>48</v>
      </c>
      <c r="D28" s="153"/>
      <c r="E28" s="153"/>
      <c r="F28" s="153" t="s">
        <v>29</v>
      </c>
      <c r="G28" s="153"/>
      <c r="H28" s="1"/>
      <c r="I28" s="18"/>
    </row>
    <row r="29" spans="1:16" ht="14.25" customHeight="1" x14ac:dyDescent="0.2">
      <c r="A29" s="151" t="s">
        <v>39</v>
      </c>
      <c r="B29" s="152"/>
      <c r="C29" s="82"/>
      <c r="D29" s="16"/>
      <c r="E29" s="1"/>
      <c r="F29" s="153" t="s">
        <v>28</v>
      </c>
      <c r="G29" s="153"/>
      <c r="H29" s="1"/>
      <c r="I29" s="18"/>
    </row>
    <row r="30" spans="1:16" ht="14.25" customHeight="1" x14ac:dyDescent="0.2">
      <c r="A30" s="156" t="s">
        <v>40</v>
      </c>
      <c r="B30" s="157"/>
      <c r="C30" s="82"/>
      <c r="D30" s="16"/>
      <c r="E30" s="1"/>
      <c r="F30" s="153" t="s">
        <v>30</v>
      </c>
      <c r="G30" s="153"/>
      <c r="H30" s="1"/>
      <c r="I30" s="18"/>
    </row>
    <row r="31" spans="1:16" ht="14.25" customHeight="1" thickBot="1" x14ac:dyDescent="0.25">
      <c r="A31" s="8" t="s">
        <v>25</v>
      </c>
      <c r="B31" s="83"/>
      <c r="C31" s="16"/>
      <c r="D31" s="16"/>
      <c r="E31" s="16"/>
      <c r="F31" s="16"/>
      <c r="G31" s="16"/>
      <c r="H31" s="17"/>
      <c r="I31" s="18"/>
    </row>
    <row r="32" spans="1:16" x14ac:dyDescent="0.2">
      <c r="A32" s="76" t="s">
        <v>36</v>
      </c>
      <c r="B32" s="77"/>
      <c r="C32" s="77"/>
      <c r="D32" s="77"/>
      <c r="E32" s="77"/>
      <c r="F32" s="77"/>
      <c r="G32" s="77"/>
      <c r="H32" s="77"/>
      <c r="I32" s="78"/>
    </row>
    <row r="33" spans="1:12" x14ac:dyDescent="0.2">
      <c r="A33" s="41"/>
      <c r="B33" s="4"/>
      <c r="C33" s="56"/>
      <c r="D33" s="83"/>
      <c r="E33" s="83"/>
      <c r="F33" s="83"/>
      <c r="G33" s="57"/>
      <c r="H33" s="158" t="s">
        <v>26</v>
      </c>
      <c r="I33" s="125" t="s">
        <v>61</v>
      </c>
    </row>
    <row r="34" spans="1:12" x14ac:dyDescent="0.2">
      <c r="A34" s="19" t="s">
        <v>4</v>
      </c>
      <c r="B34" s="20" t="s">
        <v>45</v>
      </c>
      <c r="C34" s="48" t="s">
        <v>41</v>
      </c>
      <c r="D34" s="48" t="s">
        <v>42</v>
      </c>
      <c r="E34" s="48" t="s">
        <v>43</v>
      </c>
      <c r="F34" s="48" t="s">
        <v>44</v>
      </c>
      <c r="G34" s="55"/>
      <c r="H34" s="159"/>
      <c r="I34" s="126"/>
      <c r="J34" s="5"/>
      <c r="K34" s="3"/>
      <c r="L34" s="5"/>
    </row>
    <row r="35" spans="1:12" x14ac:dyDescent="0.2">
      <c r="A35" s="12"/>
      <c r="B35" s="63"/>
      <c r="C35" s="21"/>
      <c r="D35" s="21"/>
      <c r="E35" s="21"/>
      <c r="F35" s="63"/>
      <c r="G35" s="116">
        <f>ROUND((F35-B35)*24/0.1,0)*0.1</f>
        <v>0</v>
      </c>
      <c r="H35" s="59"/>
      <c r="I35" s="60">
        <f>(G35*H35)</f>
        <v>0</v>
      </c>
      <c r="J35" s="4"/>
      <c r="K35" s="5"/>
      <c r="L35" s="5"/>
    </row>
    <row r="36" spans="1:12" x14ac:dyDescent="0.2">
      <c r="A36" s="12"/>
      <c r="B36" s="63"/>
      <c r="C36" s="21"/>
      <c r="D36" s="21"/>
      <c r="E36" s="21"/>
      <c r="F36" s="63"/>
      <c r="G36" s="116">
        <f t="shared" ref="G36:G45" si="2">ROUND((F36-B36)*24/0.1,0)*0.1</f>
        <v>0</v>
      </c>
      <c r="H36" s="59"/>
      <c r="I36" s="60">
        <f t="shared" ref="I36:I45" si="3">(G36*H36)</f>
        <v>0</v>
      </c>
      <c r="J36" s="4"/>
      <c r="K36" s="5"/>
      <c r="L36" s="5"/>
    </row>
    <row r="37" spans="1:12" x14ac:dyDescent="0.2">
      <c r="A37" s="12"/>
      <c r="B37" s="63"/>
      <c r="C37" s="21"/>
      <c r="D37" s="21"/>
      <c r="E37" s="21"/>
      <c r="F37" s="63"/>
      <c r="G37" s="116">
        <f t="shared" si="2"/>
        <v>0</v>
      </c>
      <c r="H37" s="59"/>
      <c r="I37" s="60">
        <f t="shared" si="3"/>
        <v>0</v>
      </c>
    </row>
    <row r="38" spans="1:12" x14ac:dyDescent="0.2">
      <c r="A38" s="12"/>
      <c r="B38" s="63"/>
      <c r="C38" s="21"/>
      <c r="D38" s="21"/>
      <c r="E38" s="21"/>
      <c r="F38" s="63"/>
      <c r="G38" s="116">
        <f t="shared" si="2"/>
        <v>0</v>
      </c>
      <c r="H38" s="59"/>
      <c r="I38" s="60">
        <f t="shared" si="3"/>
        <v>0</v>
      </c>
    </row>
    <row r="39" spans="1:12" x14ac:dyDescent="0.2">
      <c r="A39" s="12"/>
      <c r="B39" s="63"/>
      <c r="C39" s="21"/>
      <c r="D39" s="21"/>
      <c r="E39" s="21"/>
      <c r="F39" s="63"/>
      <c r="G39" s="116">
        <f t="shared" si="2"/>
        <v>0</v>
      </c>
      <c r="H39" s="59"/>
      <c r="I39" s="60">
        <f t="shared" si="3"/>
        <v>0</v>
      </c>
    </row>
    <row r="40" spans="1:12" x14ac:dyDescent="0.2">
      <c r="A40" s="12"/>
      <c r="B40" s="63"/>
      <c r="C40" s="21"/>
      <c r="D40" s="21"/>
      <c r="E40" s="21"/>
      <c r="F40" s="63"/>
      <c r="G40" s="116">
        <f t="shared" si="2"/>
        <v>0</v>
      </c>
      <c r="H40" s="59"/>
      <c r="I40" s="60">
        <f t="shared" si="3"/>
        <v>0</v>
      </c>
    </row>
    <row r="41" spans="1:12" x14ac:dyDescent="0.2">
      <c r="A41" s="12"/>
      <c r="B41" s="63"/>
      <c r="C41" s="21"/>
      <c r="D41" s="21"/>
      <c r="E41" s="21"/>
      <c r="F41" s="63"/>
      <c r="G41" s="116">
        <f t="shared" si="2"/>
        <v>0</v>
      </c>
      <c r="H41" s="59"/>
      <c r="I41" s="60">
        <f t="shared" si="3"/>
        <v>0</v>
      </c>
    </row>
    <row r="42" spans="1:12" x14ac:dyDescent="0.2">
      <c r="A42" s="12"/>
      <c r="B42" s="63"/>
      <c r="C42" s="21"/>
      <c r="D42" s="21"/>
      <c r="E42" s="21"/>
      <c r="F42" s="63"/>
      <c r="G42" s="116">
        <f t="shared" si="2"/>
        <v>0</v>
      </c>
      <c r="H42" s="59"/>
      <c r="I42" s="60">
        <f t="shared" si="3"/>
        <v>0</v>
      </c>
    </row>
    <row r="43" spans="1:12" x14ac:dyDescent="0.2">
      <c r="A43" s="7"/>
      <c r="B43" s="65"/>
      <c r="C43" s="22"/>
      <c r="D43" s="22"/>
      <c r="E43" s="22"/>
      <c r="F43" s="65"/>
      <c r="G43" s="116">
        <f t="shared" si="2"/>
        <v>0</v>
      </c>
      <c r="H43" s="59"/>
      <c r="I43" s="60">
        <f t="shared" si="3"/>
        <v>0</v>
      </c>
    </row>
    <row r="44" spans="1:12" x14ac:dyDescent="0.2">
      <c r="A44" s="7"/>
      <c r="B44" s="65"/>
      <c r="C44" s="22"/>
      <c r="D44" s="22"/>
      <c r="E44" s="22"/>
      <c r="F44" s="65"/>
      <c r="G44" s="116">
        <f t="shared" si="2"/>
        <v>0</v>
      </c>
      <c r="H44" s="59"/>
      <c r="I44" s="60">
        <f t="shared" si="3"/>
        <v>0</v>
      </c>
    </row>
    <row r="45" spans="1:12" x14ac:dyDescent="0.2">
      <c r="A45" s="7"/>
      <c r="B45" s="65"/>
      <c r="C45" s="22"/>
      <c r="D45" s="22"/>
      <c r="E45" s="22"/>
      <c r="F45" s="65"/>
      <c r="G45" s="116">
        <f t="shared" si="2"/>
        <v>0</v>
      </c>
      <c r="H45" s="59"/>
      <c r="I45" s="60">
        <f t="shared" si="3"/>
        <v>0</v>
      </c>
    </row>
    <row r="46" spans="1:12" ht="11.25" customHeight="1" thickBot="1" x14ac:dyDescent="0.25">
      <c r="A46" s="68" t="s">
        <v>5</v>
      </c>
      <c r="B46" s="23"/>
      <c r="C46" s="24"/>
      <c r="D46" s="24"/>
      <c r="E46" s="24"/>
      <c r="F46" s="24"/>
      <c r="G46" s="144" t="s">
        <v>27</v>
      </c>
      <c r="H46" s="145"/>
      <c r="I46" s="27">
        <f>SUM(I35:I45)</f>
        <v>0</v>
      </c>
    </row>
    <row r="47" spans="1:12" ht="12.75" customHeight="1" x14ac:dyDescent="0.2">
      <c r="A47" s="8" t="s">
        <v>6</v>
      </c>
      <c r="B47" s="26">
        <v>7</v>
      </c>
      <c r="C47" s="119" t="s">
        <v>67</v>
      </c>
      <c r="D47" s="120"/>
      <c r="E47" s="121"/>
      <c r="F47" s="164" t="s">
        <v>7</v>
      </c>
      <c r="G47" s="165"/>
      <c r="H47" s="165"/>
      <c r="I47" s="28">
        <f>SUM(I23)</f>
        <v>0</v>
      </c>
    </row>
    <row r="48" spans="1:12" ht="11.25" customHeight="1" x14ac:dyDescent="0.2">
      <c r="A48" s="8" t="s">
        <v>8</v>
      </c>
      <c r="B48" s="26">
        <v>12</v>
      </c>
      <c r="C48" s="122" t="s">
        <v>68</v>
      </c>
      <c r="D48" s="123"/>
      <c r="E48" s="124"/>
      <c r="F48" s="166" t="s">
        <v>9</v>
      </c>
      <c r="G48" s="167"/>
      <c r="H48" s="167"/>
      <c r="I48" s="29">
        <f>SUM(I46)</f>
        <v>0</v>
      </c>
    </row>
    <row r="49" spans="1:9" ht="13.5" customHeight="1" thickBot="1" x14ac:dyDescent="0.25">
      <c r="A49" s="8" t="s">
        <v>10</v>
      </c>
      <c r="B49" s="26">
        <v>15</v>
      </c>
      <c r="C49" s="173" t="s">
        <v>69</v>
      </c>
      <c r="D49" s="174"/>
      <c r="E49" s="175"/>
      <c r="F49" s="168" t="s">
        <v>11</v>
      </c>
      <c r="G49" s="169"/>
      <c r="H49" s="169"/>
      <c r="I49" s="30">
        <f>SUM(I47:I48)</f>
        <v>0</v>
      </c>
    </row>
    <row r="50" spans="1:9" ht="15" customHeight="1" x14ac:dyDescent="0.2">
      <c r="A50" s="38" t="s">
        <v>12</v>
      </c>
      <c r="B50" s="163"/>
      <c r="C50" s="163"/>
      <c r="D50" s="163"/>
      <c r="E50" s="163"/>
      <c r="F50" s="170"/>
      <c r="G50" s="171"/>
      <c r="H50" s="171"/>
      <c r="I50" s="172"/>
    </row>
    <row r="51" spans="1:9" ht="10.5" customHeight="1" x14ac:dyDescent="0.25">
      <c r="A51" s="160"/>
      <c r="B51" s="161"/>
      <c r="C51" s="161"/>
      <c r="D51" s="161"/>
      <c r="E51" s="161"/>
      <c r="F51" s="110"/>
      <c r="G51" s="14"/>
      <c r="H51" s="14"/>
      <c r="I51" s="15"/>
    </row>
    <row r="52" spans="1:9" ht="12" customHeight="1" x14ac:dyDescent="0.2">
      <c r="A52" s="160"/>
      <c r="B52" s="161"/>
      <c r="C52" s="161"/>
      <c r="D52" s="161"/>
      <c r="E52" s="161"/>
      <c r="F52" s="111" t="s">
        <v>13</v>
      </c>
      <c r="G52" s="9"/>
      <c r="H52" s="9"/>
      <c r="I52" s="31"/>
    </row>
    <row r="53" spans="1:9" ht="12" customHeight="1" x14ac:dyDescent="0.2">
      <c r="A53" s="160"/>
      <c r="B53" s="161"/>
      <c r="C53" s="161"/>
      <c r="D53" s="161"/>
      <c r="E53" s="161"/>
      <c r="F53" s="105" t="s">
        <v>14</v>
      </c>
      <c r="G53" s="1"/>
      <c r="H53" s="1"/>
      <c r="I53" s="32"/>
    </row>
    <row r="54" spans="1:9" ht="13.5" customHeight="1" x14ac:dyDescent="0.2">
      <c r="A54" s="162"/>
      <c r="B54" s="163"/>
      <c r="C54" s="163"/>
      <c r="D54" s="163"/>
      <c r="E54" s="163"/>
      <c r="F54" s="105" t="s">
        <v>19</v>
      </c>
      <c r="G54" s="106"/>
      <c r="H54" s="106"/>
      <c r="I54" s="33"/>
    </row>
    <row r="55" spans="1:9" ht="9.75" customHeight="1" x14ac:dyDescent="0.2">
      <c r="A55" s="97"/>
      <c r="B55" s="85"/>
      <c r="C55" s="85"/>
      <c r="D55" s="85"/>
      <c r="E55" s="85"/>
      <c r="F55" s="105" t="s">
        <v>17</v>
      </c>
      <c r="G55" s="1"/>
      <c r="H55" s="1"/>
      <c r="I55" s="32"/>
    </row>
    <row r="56" spans="1:9" ht="9" customHeight="1" x14ac:dyDescent="0.2">
      <c r="A56" s="98" t="s">
        <v>54</v>
      </c>
      <c r="B56" s="86"/>
      <c r="C56" s="86"/>
      <c r="D56" s="86"/>
      <c r="E56" s="86"/>
      <c r="F56" s="105" t="s">
        <v>20</v>
      </c>
      <c r="G56" s="2"/>
      <c r="H56" s="2" t="s">
        <v>18</v>
      </c>
      <c r="I56" s="34"/>
    </row>
    <row r="57" spans="1:9" ht="10.5" customHeight="1" x14ac:dyDescent="0.2">
      <c r="A57" s="99"/>
      <c r="B57" s="86"/>
      <c r="C57" s="86"/>
      <c r="D57" s="86"/>
      <c r="E57" s="87"/>
      <c r="F57" s="112" t="s">
        <v>22</v>
      </c>
      <c r="G57" s="2"/>
      <c r="H57" s="2"/>
      <c r="I57" s="35" t="s">
        <v>21</v>
      </c>
    </row>
    <row r="58" spans="1:9" ht="10.5" customHeight="1" x14ac:dyDescent="0.2">
      <c r="A58" s="100" t="s">
        <v>56</v>
      </c>
      <c r="B58" s="87"/>
      <c r="C58" s="86"/>
      <c r="D58" s="87"/>
      <c r="E58" s="87"/>
      <c r="F58" s="41"/>
      <c r="G58" s="1"/>
      <c r="H58" s="1"/>
      <c r="I58" s="34"/>
    </row>
    <row r="59" spans="1:9" ht="10.5" customHeight="1" x14ac:dyDescent="0.2">
      <c r="A59" s="100"/>
      <c r="B59" s="87"/>
      <c r="C59" s="87"/>
      <c r="D59" s="87"/>
      <c r="E59" s="87"/>
      <c r="F59" s="113" t="s">
        <v>50</v>
      </c>
      <c r="G59" s="2"/>
      <c r="H59" s="106"/>
      <c r="I59" s="33"/>
    </row>
    <row r="60" spans="1:9" ht="10.5" customHeight="1" x14ac:dyDescent="0.2">
      <c r="A60" s="101"/>
      <c r="B60" s="87"/>
      <c r="C60" s="88"/>
      <c r="D60" s="88"/>
      <c r="E60" s="88"/>
      <c r="F60" s="114" t="s">
        <v>51</v>
      </c>
      <c r="G60" s="1"/>
      <c r="H60" s="1"/>
      <c r="I60" s="32"/>
    </row>
    <row r="61" spans="1:9" ht="10.5" customHeight="1" x14ac:dyDescent="0.2">
      <c r="A61" s="101"/>
      <c r="B61" s="87"/>
      <c r="C61" s="89" t="s">
        <v>59</v>
      </c>
      <c r="D61" s="87"/>
      <c r="E61" s="87"/>
      <c r="F61" s="114" t="s">
        <v>52</v>
      </c>
      <c r="G61" s="106"/>
      <c r="H61" s="2"/>
      <c r="I61" s="34"/>
    </row>
    <row r="62" spans="1:9" ht="10.5" customHeight="1" x14ac:dyDescent="0.2">
      <c r="A62" s="100"/>
      <c r="B62" s="87"/>
      <c r="C62" s="87"/>
      <c r="D62" s="87"/>
      <c r="E62" s="87"/>
      <c r="F62" s="114" t="s">
        <v>53</v>
      </c>
      <c r="G62" s="2"/>
      <c r="H62" s="2"/>
      <c r="I62" s="34"/>
    </row>
    <row r="63" spans="1:9" ht="10.5" customHeight="1" x14ac:dyDescent="0.2">
      <c r="A63" s="100" t="s">
        <v>55</v>
      </c>
      <c r="B63" s="87"/>
      <c r="C63" s="88"/>
      <c r="D63" s="88"/>
      <c r="E63" s="88"/>
      <c r="F63" s="41"/>
      <c r="G63" s="2"/>
      <c r="H63" s="107"/>
      <c r="I63" s="36"/>
    </row>
    <row r="64" spans="1:9" ht="10.5" customHeight="1" thickBot="1" x14ac:dyDescent="0.25">
      <c r="A64" s="102"/>
      <c r="B64" s="103"/>
      <c r="C64" s="104" t="s">
        <v>57</v>
      </c>
      <c r="D64" s="104"/>
      <c r="E64" s="104"/>
      <c r="F64" s="115"/>
      <c r="G64" s="37"/>
      <c r="H64" s="39" t="s">
        <v>16</v>
      </c>
      <c r="I64" s="40">
        <v>1</v>
      </c>
    </row>
    <row r="65" spans="1:9" x14ac:dyDescent="0.2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2">
      <c r="A66" s="1"/>
      <c r="B66" s="1"/>
      <c r="C66" s="1"/>
      <c r="D66" s="1"/>
      <c r="E66" s="1" t="s">
        <v>1</v>
      </c>
      <c r="F66" s="1"/>
      <c r="G66" s="1"/>
      <c r="H66" s="1"/>
      <c r="I66" s="1"/>
    </row>
  </sheetData>
  <mergeCells count="38">
    <mergeCell ref="A52:E52"/>
    <mergeCell ref="A53:E53"/>
    <mergeCell ref="A54:E54"/>
    <mergeCell ref="F47:H47"/>
    <mergeCell ref="F48:H48"/>
    <mergeCell ref="F49:H49"/>
    <mergeCell ref="B50:E50"/>
    <mergeCell ref="F50:I50"/>
    <mergeCell ref="A51:E51"/>
    <mergeCell ref="C49:E49"/>
    <mergeCell ref="G46:H46"/>
    <mergeCell ref="A23:F24"/>
    <mergeCell ref="G23:H23"/>
    <mergeCell ref="B27:C27"/>
    <mergeCell ref="A28:B28"/>
    <mergeCell ref="C28:E28"/>
    <mergeCell ref="F28:G28"/>
    <mergeCell ref="A25:D25"/>
    <mergeCell ref="A29:B29"/>
    <mergeCell ref="F29:G29"/>
    <mergeCell ref="A30:B30"/>
    <mergeCell ref="F30:G30"/>
    <mergeCell ref="H33:H34"/>
    <mergeCell ref="I33:I34"/>
    <mergeCell ref="B22:F22"/>
    <mergeCell ref="B1:I1"/>
    <mergeCell ref="J1:K2"/>
    <mergeCell ref="D2:G2"/>
    <mergeCell ref="B3:C3"/>
    <mergeCell ref="D3:G3"/>
    <mergeCell ref="B4:C4"/>
    <mergeCell ref="D4:F4"/>
    <mergeCell ref="H4:I4"/>
    <mergeCell ref="B5:C5"/>
    <mergeCell ref="D5:F5"/>
    <mergeCell ref="A6:I6"/>
    <mergeCell ref="B20:F20"/>
    <mergeCell ref="B21:F21"/>
  </mergeCells>
  <hyperlinks>
    <hyperlink ref="A25" r:id="rId1" xr:uid="{00000000-0004-0000-0000-000000000000}"/>
  </hyperlinks>
  <printOptions horizontalCentered="1" verticalCentered="1"/>
  <pageMargins left="0.5" right="0.25" top="0" bottom="0" header="0" footer="0"/>
  <pageSetup scale="94" orientation="portrait" r:id="rId2"/>
  <headerFooter alignWithMargins="0"/>
  <colBreaks count="1" manualBreakCount="1">
    <brk id="8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PERCALL</vt:lpstr>
      <vt:lpstr>PERCALL!Print_Area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 Remkes</dc:creator>
  <cp:lastModifiedBy>DeelenS</cp:lastModifiedBy>
  <cp:lastPrinted>2017-04-25T22:33:58Z</cp:lastPrinted>
  <dcterms:created xsi:type="dcterms:W3CDTF">2004-12-02T20:46:27Z</dcterms:created>
  <dcterms:modified xsi:type="dcterms:W3CDTF">2018-02-06T00:18:02Z</dcterms:modified>
</cp:coreProperties>
</file>